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95" windowWidth="22845" windowHeight="9315"/>
  </bookViews>
  <sheets>
    <sheet name="мониторинг ХС" sheetId="1" r:id="rId1"/>
  </sheets>
  <definedNames>
    <definedName name="_xlnm.Print_Titles" localSheetId="0">'мониторинг ХС'!$C:$D</definedName>
  </definedNames>
  <calcPr calcId="145621"/>
</workbook>
</file>

<file path=xl/calcChain.xml><?xml version="1.0" encoding="utf-8"?>
<calcChain xmlns="http://schemas.openxmlformats.org/spreadsheetml/2006/main">
  <c r="AK13" i="1" l="1"/>
  <c r="AI7" i="1"/>
  <c r="AF7" i="1"/>
  <c r="AE7" i="1"/>
  <c r="AJ7" i="1" l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L13" i="1"/>
  <c r="AI8" i="1"/>
  <c r="AI9" i="1"/>
  <c r="AI10" i="1"/>
  <c r="AI11" i="1"/>
  <c r="AI12" i="1"/>
  <c r="AI13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E8" i="1"/>
  <c r="AE9" i="1"/>
  <c r="AE10" i="1"/>
  <c r="AE11" i="1"/>
  <c r="AE12" i="1"/>
  <c r="AE13" i="1"/>
</calcChain>
</file>

<file path=xl/sharedStrings.xml><?xml version="1.0" encoding="utf-8"?>
<sst xmlns="http://schemas.openxmlformats.org/spreadsheetml/2006/main" count="76" uniqueCount="48">
  <si>
    <t>Отчет о деятельности хозяйствующих субъектов, доля участия муниципального образования в которых составляет 50% и более</t>
  </si>
  <si>
    <t xml:space="preserve">Наименование хозяйствующего субъекта </t>
  </si>
  <si>
    <t>Доля участия муниципального образования, %</t>
  </si>
  <si>
    <t>Объем выручки хозяйствующего субъекта, тыс. руб.</t>
  </si>
  <si>
    <t>Объем финансирования из бюджета Томской области и бюджетов муниципальных образований, тыс. руб.</t>
  </si>
  <si>
    <t>Доля выручки в общей величине стоимостного оборота рынка</t>
  </si>
  <si>
    <t>Доля реализованных на рынке товаров, работ, услуг в натуральном выражении</t>
  </si>
  <si>
    <t xml:space="preserve">фактические данные </t>
  </si>
  <si>
    <t>Оценка</t>
  </si>
  <si>
    <t>ед.изм.</t>
  </si>
  <si>
    <t>t</t>
  </si>
  <si>
    <t>t-1</t>
  </si>
  <si>
    <t>t-2</t>
  </si>
  <si>
    <t>t-3</t>
  </si>
  <si>
    <t>Территория, на которой осуществляется деятельность                          (наименование муниципального образования)</t>
  </si>
  <si>
    <t>№</t>
  </si>
  <si>
    <t>Идентификационный номер налогоплательщика (ИНН)</t>
  </si>
  <si>
    <t>Наименование рынка товаров, работ, услуг Томской области,
на котором осуществляет деятельность хозяйствующий субъект*</t>
  </si>
  <si>
    <t xml:space="preserve">Учредитель хозяйствующего субъекта </t>
  </si>
  <si>
    <t>Виды деятельности, предусмотренные уставом</t>
  </si>
  <si>
    <t>* В случае отсутствия хозяйствующего субъекта  в перечне товарных рынков, проставляется прочерк</t>
  </si>
  <si>
    <r>
      <t>Общая величина стоимостного оборота рынка , тыс. руб.</t>
    </r>
    <r>
      <rPr>
        <vertAlign val="superscript"/>
        <sz val="12"/>
        <color indexed="8"/>
        <rFont val="PT Astra Serif"/>
        <family val="1"/>
        <charset val="204"/>
      </rPr>
      <t>1</t>
    </r>
  </si>
  <si>
    <r>
      <t xml:space="preserve">Объем реализованных </t>
    </r>
    <r>
      <rPr>
        <u/>
        <sz val="12"/>
        <color indexed="8"/>
        <rFont val="PT Astra Serif"/>
        <family val="1"/>
        <charset val="204"/>
      </rPr>
      <t xml:space="preserve">хозяйствующим субъектом </t>
    </r>
    <r>
      <rPr>
        <sz val="12"/>
        <color indexed="8"/>
        <rFont val="PT Astra Serif"/>
        <family val="1"/>
        <charset val="204"/>
      </rPr>
      <t xml:space="preserve"> товаров, работ и услуг в натуральном выражении (единиц)</t>
    </r>
    <r>
      <rPr>
        <vertAlign val="superscript"/>
        <sz val="12"/>
        <color indexed="8"/>
        <rFont val="PT Astra Serif"/>
        <family val="1"/>
        <charset val="204"/>
      </rPr>
      <t>2</t>
    </r>
  </si>
  <si>
    <r>
      <rPr>
        <vertAlign val="superscript"/>
        <sz val="12"/>
        <color indexed="8"/>
        <rFont val="PT Astra Serif"/>
        <family val="1"/>
        <charset val="204"/>
      </rPr>
      <t>1</t>
    </r>
    <r>
      <rPr>
        <sz val="12"/>
        <color indexed="8"/>
        <rFont val="PT Astra Serif"/>
        <family val="1"/>
        <charset val="204"/>
      </rPr>
      <t xml:space="preserve"> Для расчета общей величины стоимостного оборота рынка необходимо использовать  данные статистической формы "Оборот организаций по видам экономической деятельности по крупным, средним и малым предприятиям" за анализируемые периоды</t>
    </r>
  </si>
  <si>
    <r>
      <rPr>
        <vertAlign val="superscript"/>
        <sz val="12"/>
        <color indexed="8"/>
        <rFont val="PT Astra Serif"/>
        <family val="1"/>
        <charset val="204"/>
      </rPr>
      <t xml:space="preserve">2 </t>
    </r>
    <r>
      <rPr>
        <sz val="12"/>
        <color indexed="8"/>
        <rFont val="PT Astra Serif"/>
        <family val="1"/>
        <charset val="204"/>
      </rPr>
      <t>Объем реализованных товаров, работ и услуг в натуральном выражении определяется в соответствии с разделом 5 статистической формы П 1 "Сведения о производстве и отгрузке товаров и услуг"  по кодам ОКПД (Общероссийский классификатор продукции по видам деятельности)</t>
    </r>
  </si>
  <si>
    <r>
      <rPr>
        <vertAlign val="superscript"/>
        <sz val="12"/>
        <color indexed="8"/>
        <rFont val="PT Astra Serif"/>
        <family val="1"/>
        <charset val="204"/>
      </rPr>
      <t>3</t>
    </r>
    <r>
      <rPr>
        <sz val="12"/>
        <color indexed="8"/>
        <rFont val="PT Astra Serif"/>
        <family val="1"/>
        <charset val="204"/>
      </rPr>
      <t xml:space="preserve"> Определяется по данным органов статистики в соответствии с ОКПД (Общероссийский классификатор продукции по видам деятельности)</t>
    </r>
  </si>
  <si>
    <t xml:space="preserve">Приложение </t>
  </si>
  <si>
    <r>
      <rPr>
        <u/>
        <sz val="12"/>
        <color indexed="8"/>
        <rFont val="PT Astra Serif"/>
        <family val="1"/>
        <charset val="204"/>
      </rPr>
      <t>Общая величина</t>
    </r>
    <r>
      <rPr>
        <sz val="12"/>
        <color indexed="8"/>
        <rFont val="PT Astra Serif"/>
        <family val="1"/>
        <charset val="204"/>
      </rPr>
      <t xml:space="preserve"> реализованных на рынке товаров, работ и услуг в натуральном выражении (единиц)</t>
    </r>
    <r>
      <rPr>
        <vertAlign val="superscript"/>
        <sz val="12"/>
        <color indexed="8"/>
        <rFont val="PT Astra Serif"/>
        <family val="1"/>
        <charset val="204"/>
      </rPr>
      <t>3</t>
    </r>
  </si>
  <si>
    <t>Асиновский район</t>
  </si>
  <si>
    <t>МУП "Спецавтохозяйство"</t>
  </si>
  <si>
    <t>81.29.9 - Деятельность по чистке и уборке прочая, не включенная в другие группировки</t>
  </si>
  <si>
    <t>55.10 - Деятельность гостиниц и прочих мест для временного проживания</t>
  </si>
  <si>
    <t>Администрация Асиновского района</t>
  </si>
  <si>
    <t>МУП гостиница "Радуга"</t>
  </si>
  <si>
    <t>Рынок социальных услуг</t>
  </si>
  <si>
    <t>Рынок дорожной деятельности</t>
  </si>
  <si>
    <t>статистические данные по разделу ОКВЭД, к которому относится хозяйствующий субъект не публикуются в целях обеспечения  конфидициальности первичных статистических данных</t>
  </si>
  <si>
    <t>МУП "Большедороховское ЖКХ"</t>
  </si>
  <si>
    <t>МУП "Новиковское ЖКХ"</t>
  </si>
  <si>
    <t>МУП "Батуринское ЖКХ"</t>
  </si>
  <si>
    <t xml:space="preserve">36.00.2 - Распределение воды для питьевых и промышленных нужд </t>
  </si>
  <si>
    <t xml:space="preserve">35.3 - Производство, передача и распределение пара и горячей воды; кондиционирование воздуха </t>
  </si>
  <si>
    <t>Рынок теплоснабжения (производство тепловой энергии)</t>
  </si>
  <si>
    <t>Администрация Больше-Дороховского сельского поселения</t>
  </si>
  <si>
    <t>Администрация Новиковского сельского поселения</t>
  </si>
  <si>
    <t>Администрация Батуринского сельского поселения</t>
  </si>
  <si>
    <t>t-1 соответственно предыдущий год (2023 год)</t>
  </si>
  <si>
    <t>t - отчетный период (2024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</si>
</sst>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theme="1"/>
      <name val="PT Astra Serif"/>
      <family val="1"/>
      <charset val="204"/>
    </font>
    <font>
      <vertAlign val="superscript"/>
      <sz val="12"/>
      <color indexed="8"/>
      <name val="PT Astra Serif"/>
      <family val="1"/>
      <charset val="204"/>
    </font>
    <font>
      <u/>
      <sz val="12"/>
      <color indexed="8"/>
      <name val="PT Astra Serif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9" fontId="10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1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1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">
    <cellStyle name="Обычный" xfId="0" builtinId="0"/>
    <cellStyle name="Процентный" xfId="1" builtinId="5"/>
    <cellStyle name="Процентный 2" xfId="2"/>
    <cellStyle name="Процент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"/>
  <sheetViews>
    <sheetView tabSelected="1" zoomScaleNormal="100" zoomScaleSheetLayoutView="90" workbookViewId="0">
      <pane xSplit="3" ySplit="6" topLeftCell="D7" activePane="bottomRight" state="frozen"/>
      <selection pane="topRight" activeCell="C1" sqref="C1"/>
      <selection pane="bottomLeft" activeCell="A8" sqref="A8"/>
      <selection pane="bottomRight" activeCell="M8" sqref="M8"/>
    </sheetView>
  </sheetViews>
  <sheetFormatPr defaultColWidth="9.140625" defaultRowHeight="15"/>
  <cols>
    <col min="1" max="1" width="3.85546875" style="2" customWidth="1"/>
    <col min="2" max="2" width="4.7109375" style="1" customWidth="1"/>
    <col min="3" max="3" width="27" style="1" customWidth="1"/>
    <col min="4" max="4" width="23.28515625" style="1" customWidth="1"/>
    <col min="5" max="5" width="22" style="2" customWidth="1"/>
    <col min="6" max="6" width="27.5703125" style="2" customWidth="1"/>
    <col min="7" max="7" width="25.28515625" style="2" customWidth="1"/>
    <col min="8" max="8" width="22" style="2" customWidth="1"/>
    <col min="9" max="9" width="21.28515625" style="1" customWidth="1"/>
    <col min="10" max="12" width="11.28515625" style="1" customWidth="1"/>
    <col min="13" max="13" width="9.7109375" style="1" customWidth="1"/>
    <col min="14" max="14" width="12.28515625" style="1" customWidth="1"/>
    <col min="15" max="15" width="12" style="1" customWidth="1"/>
    <col min="16" max="16" width="12.140625" style="1" customWidth="1"/>
    <col min="17" max="17" width="12.42578125" style="1" customWidth="1"/>
    <col min="18" max="18" width="8.85546875" style="1" customWidth="1"/>
    <col min="19" max="22" width="11.140625" style="1" customWidth="1"/>
    <col min="23" max="23" width="12.140625" style="1" customWidth="1"/>
    <col min="24" max="24" width="13.7109375" style="1" customWidth="1"/>
    <col min="25" max="26" width="10.28515625" style="1" customWidth="1"/>
    <col min="27" max="29" width="8.28515625" style="1" customWidth="1"/>
    <col min="30" max="30" width="9.28515625" style="1" customWidth="1"/>
    <col min="31" max="31" width="10.7109375" style="1" customWidth="1"/>
    <col min="32" max="32" width="10" style="1" customWidth="1"/>
    <col min="33" max="33" width="9.85546875" style="1" customWidth="1"/>
    <col min="34" max="34" width="10.28515625" style="1" customWidth="1"/>
    <col min="35" max="35" width="10" style="1" customWidth="1"/>
    <col min="36" max="36" width="11" style="1" customWidth="1"/>
    <col min="37" max="37" width="10.5703125" style="1" customWidth="1"/>
    <col min="38" max="38" width="11" style="1" customWidth="1"/>
    <col min="39" max="16384" width="9.140625" style="1"/>
  </cols>
  <sheetData>
    <row r="1" spans="2:38" ht="15.7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8"/>
      <c r="S1" s="28"/>
      <c r="T1" s="28"/>
      <c r="U1" s="28"/>
      <c r="V1" s="28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28" t="s">
        <v>26</v>
      </c>
      <c r="AJ1" s="28"/>
      <c r="AK1" s="28"/>
      <c r="AL1" s="28"/>
    </row>
    <row r="2" spans="2:38" ht="21" customHeight="1">
      <c r="B2" s="4"/>
      <c r="C2" s="5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.7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67.5" customHeight="1">
      <c r="B4" s="35" t="s">
        <v>15</v>
      </c>
      <c r="C4" s="31" t="s">
        <v>14</v>
      </c>
      <c r="D4" s="34" t="s">
        <v>1</v>
      </c>
      <c r="E4" s="34" t="s">
        <v>16</v>
      </c>
      <c r="F4" s="34" t="s">
        <v>18</v>
      </c>
      <c r="G4" s="34" t="s">
        <v>2</v>
      </c>
      <c r="H4" s="34" t="s">
        <v>17</v>
      </c>
      <c r="I4" s="34" t="s">
        <v>19</v>
      </c>
      <c r="J4" s="34" t="s">
        <v>3</v>
      </c>
      <c r="K4" s="35"/>
      <c r="L4" s="35"/>
      <c r="M4" s="35"/>
      <c r="N4" s="34" t="s">
        <v>21</v>
      </c>
      <c r="O4" s="35"/>
      <c r="P4" s="35"/>
      <c r="Q4" s="35"/>
      <c r="R4" s="34" t="s">
        <v>22</v>
      </c>
      <c r="S4" s="35"/>
      <c r="T4" s="35"/>
      <c r="U4" s="35"/>
      <c r="V4" s="35"/>
      <c r="W4" s="34" t="s">
        <v>27</v>
      </c>
      <c r="X4" s="35"/>
      <c r="Y4" s="35"/>
      <c r="Z4" s="35"/>
      <c r="AA4" s="34" t="s">
        <v>4</v>
      </c>
      <c r="AB4" s="35"/>
      <c r="AC4" s="35"/>
      <c r="AD4" s="35"/>
      <c r="AE4" s="34" t="s">
        <v>5</v>
      </c>
      <c r="AF4" s="35"/>
      <c r="AG4" s="35"/>
      <c r="AH4" s="35"/>
      <c r="AI4" s="34" t="s">
        <v>6</v>
      </c>
      <c r="AJ4" s="35"/>
      <c r="AK4" s="35"/>
      <c r="AL4" s="35"/>
    </row>
    <row r="5" spans="2:38" ht="30" customHeight="1">
      <c r="B5" s="35"/>
      <c r="C5" s="32"/>
      <c r="D5" s="35"/>
      <c r="E5" s="35"/>
      <c r="F5" s="35"/>
      <c r="G5" s="35"/>
      <c r="H5" s="35"/>
      <c r="I5" s="35"/>
      <c r="J5" s="40" t="s">
        <v>7</v>
      </c>
      <c r="K5" s="41"/>
      <c r="L5" s="41"/>
      <c r="M5" s="6" t="s">
        <v>8</v>
      </c>
      <c r="N5" s="40" t="s">
        <v>7</v>
      </c>
      <c r="O5" s="41"/>
      <c r="P5" s="41"/>
      <c r="Q5" s="6" t="s">
        <v>8</v>
      </c>
      <c r="R5" s="34" t="s">
        <v>9</v>
      </c>
      <c r="S5" s="40" t="s">
        <v>7</v>
      </c>
      <c r="T5" s="41"/>
      <c r="U5" s="41"/>
      <c r="V5" s="6" t="s">
        <v>8</v>
      </c>
      <c r="W5" s="40" t="s">
        <v>7</v>
      </c>
      <c r="X5" s="41"/>
      <c r="Y5" s="41"/>
      <c r="Z5" s="6" t="s">
        <v>8</v>
      </c>
      <c r="AA5" s="40" t="s">
        <v>7</v>
      </c>
      <c r="AB5" s="41"/>
      <c r="AC5" s="41"/>
      <c r="AD5" s="7" t="s">
        <v>8</v>
      </c>
      <c r="AE5" s="40" t="s">
        <v>7</v>
      </c>
      <c r="AF5" s="41"/>
      <c r="AG5" s="41"/>
      <c r="AH5" s="6" t="s">
        <v>8</v>
      </c>
      <c r="AI5" s="40" t="s">
        <v>7</v>
      </c>
      <c r="AJ5" s="41"/>
      <c r="AK5" s="41"/>
      <c r="AL5" s="6" t="s">
        <v>8</v>
      </c>
    </row>
    <row r="6" spans="2:38" ht="63" customHeight="1">
      <c r="B6" s="35"/>
      <c r="C6" s="33"/>
      <c r="D6" s="35"/>
      <c r="E6" s="35"/>
      <c r="F6" s="35"/>
      <c r="G6" s="35"/>
      <c r="H6" s="35"/>
      <c r="I6" s="35"/>
      <c r="J6" s="6">
        <v>2021</v>
      </c>
      <c r="K6" s="6">
        <v>2022</v>
      </c>
      <c r="L6" s="6">
        <v>2023</v>
      </c>
      <c r="M6" s="6">
        <v>2024</v>
      </c>
      <c r="N6" s="20">
        <v>2021</v>
      </c>
      <c r="O6" s="20">
        <v>2022</v>
      </c>
      <c r="P6" s="20">
        <v>2023</v>
      </c>
      <c r="Q6" s="20">
        <v>2024</v>
      </c>
      <c r="R6" s="35"/>
      <c r="S6" s="20">
        <v>2021</v>
      </c>
      <c r="T6" s="20">
        <v>2022</v>
      </c>
      <c r="U6" s="20">
        <v>2023</v>
      </c>
      <c r="V6" s="20">
        <v>2024</v>
      </c>
      <c r="W6" s="20">
        <v>2021</v>
      </c>
      <c r="X6" s="20">
        <v>2022</v>
      </c>
      <c r="Y6" s="20">
        <v>2023</v>
      </c>
      <c r="Z6" s="20">
        <v>2024</v>
      </c>
      <c r="AA6" s="20">
        <v>2021</v>
      </c>
      <c r="AB6" s="20">
        <v>2022</v>
      </c>
      <c r="AC6" s="20">
        <v>2023</v>
      </c>
      <c r="AD6" s="20">
        <v>2024</v>
      </c>
      <c r="AE6" s="6" t="s">
        <v>13</v>
      </c>
      <c r="AF6" s="6" t="s">
        <v>12</v>
      </c>
      <c r="AG6" s="6" t="s">
        <v>11</v>
      </c>
      <c r="AH6" s="6" t="s">
        <v>10</v>
      </c>
      <c r="AI6" s="6" t="s">
        <v>13</v>
      </c>
      <c r="AJ6" s="6" t="s">
        <v>12</v>
      </c>
      <c r="AK6" s="6" t="s">
        <v>11</v>
      </c>
      <c r="AL6" s="6" t="s">
        <v>10</v>
      </c>
    </row>
    <row r="7" spans="2:38" s="3" customFormat="1" ht="87" customHeight="1">
      <c r="B7" s="8">
        <v>1</v>
      </c>
      <c r="C7" s="22" t="s">
        <v>28</v>
      </c>
      <c r="D7" s="21" t="s">
        <v>33</v>
      </c>
      <c r="E7" s="21">
        <v>7002000055</v>
      </c>
      <c r="F7" s="8" t="s">
        <v>32</v>
      </c>
      <c r="G7" s="24">
        <v>100</v>
      </c>
      <c r="H7" s="21" t="s">
        <v>34</v>
      </c>
      <c r="I7" s="21" t="s">
        <v>31</v>
      </c>
      <c r="J7" s="23">
        <v>7961</v>
      </c>
      <c r="K7" s="23">
        <v>6919</v>
      </c>
      <c r="L7" s="23">
        <v>8762</v>
      </c>
      <c r="M7" s="23">
        <v>8500</v>
      </c>
      <c r="N7" s="37" t="s">
        <v>36</v>
      </c>
      <c r="O7" s="38"/>
      <c r="P7" s="38"/>
      <c r="Q7" s="39"/>
      <c r="R7" s="9"/>
      <c r="S7" s="10"/>
      <c r="T7" s="10"/>
      <c r="U7" s="10"/>
      <c r="V7" s="10"/>
      <c r="W7" s="10"/>
      <c r="X7" s="10"/>
      <c r="Y7" s="10"/>
      <c r="Z7" s="10"/>
      <c r="AA7" s="25">
        <v>0</v>
      </c>
      <c r="AB7" s="25">
        <v>0</v>
      </c>
      <c r="AC7" s="25">
        <v>0</v>
      </c>
      <c r="AD7" s="25">
        <v>0</v>
      </c>
      <c r="AE7" s="11" t="e">
        <f>J7/N7</f>
        <v>#VALUE!</v>
      </c>
      <c r="AF7" s="11" t="e">
        <f>K7/O7</f>
        <v>#DIV/0!</v>
      </c>
      <c r="AG7" s="11" t="e">
        <f t="shared" ref="AF7:AH13" si="0">L7/P7</f>
        <v>#DIV/0!</v>
      </c>
      <c r="AH7" s="11" t="e">
        <f t="shared" si="0"/>
        <v>#DIV/0!</v>
      </c>
      <c r="AI7" s="11" t="e">
        <f>S7/W7</f>
        <v>#DIV/0!</v>
      </c>
      <c r="AJ7" s="11" t="e">
        <f t="shared" ref="AJ7:AL13" si="1">T7/X7</f>
        <v>#DIV/0!</v>
      </c>
      <c r="AK7" s="11" t="e">
        <f t="shared" si="1"/>
        <v>#DIV/0!</v>
      </c>
      <c r="AL7" s="11" t="e">
        <f t="shared" si="1"/>
        <v>#DIV/0!</v>
      </c>
    </row>
    <row r="8" spans="2:38" s="3" customFormat="1" ht="74.25" customHeight="1">
      <c r="B8" s="8">
        <v>2</v>
      </c>
      <c r="C8" s="22" t="s">
        <v>28</v>
      </c>
      <c r="D8" s="21" t="s">
        <v>29</v>
      </c>
      <c r="E8" s="21">
        <v>7002010695</v>
      </c>
      <c r="F8" s="8" t="s">
        <v>32</v>
      </c>
      <c r="G8" s="24">
        <v>100</v>
      </c>
      <c r="H8" s="21" t="s">
        <v>35</v>
      </c>
      <c r="I8" s="21" t="s">
        <v>30</v>
      </c>
      <c r="J8" s="23">
        <v>42306</v>
      </c>
      <c r="K8" s="23">
        <v>48541</v>
      </c>
      <c r="L8" s="23">
        <v>47317</v>
      </c>
      <c r="M8" s="23">
        <v>36636</v>
      </c>
      <c r="N8" s="37" t="s">
        <v>36</v>
      </c>
      <c r="O8" s="38"/>
      <c r="P8" s="38"/>
      <c r="Q8" s="39"/>
      <c r="R8" s="9"/>
      <c r="S8" s="9"/>
      <c r="T8" s="9"/>
      <c r="U8" s="9"/>
      <c r="V8" s="9"/>
      <c r="W8" s="9"/>
      <c r="X8" s="9"/>
      <c r="Y8" s="9"/>
      <c r="Z8" s="9"/>
      <c r="AA8" s="25">
        <v>900</v>
      </c>
      <c r="AB8" s="25">
        <v>0</v>
      </c>
      <c r="AC8" s="25">
        <v>1768</v>
      </c>
      <c r="AD8" s="25">
        <v>11304</v>
      </c>
      <c r="AE8" s="11" t="e">
        <f t="shared" ref="AE8:AE13" si="2">J8/N8</f>
        <v>#VALUE!</v>
      </c>
      <c r="AF8" s="11" t="e">
        <f t="shared" si="0"/>
        <v>#DIV/0!</v>
      </c>
      <c r="AG8" s="11" t="e">
        <f t="shared" si="0"/>
        <v>#DIV/0!</v>
      </c>
      <c r="AH8" s="11" t="e">
        <f t="shared" si="0"/>
        <v>#DIV/0!</v>
      </c>
      <c r="AI8" s="11" t="e">
        <f t="shared" ref="AI8:AI13" si="3">S8/W8</f>
        <v>#DIV/0!</v>
      </c>
      <c r="AJ8" s="11" t="e">
        <f t="shared" si="1"/>
        <v>#DIV/0!</v>
      </c>
      <c r="AK8" s="11" t="e">
        <f t="shared" si="1"/>
        <v>#DIV/0!</v>
      </c>
      <c r="AL8" s="11" t="e">
        <f t="shared" si="1"/>
        <v>#DIV/0!</v>
      </c>
    </row>
    <row r="9" spans="2:38" s="3" customFormat="1" ht="104.25" customHeight="1">
      <c r="B9" s="8">
        <v>3</v>
      </c>
      <c r="C9" s="22" t="s">
        <v>28</v>
      </c>
      <c r="D9" s="8" t="s">
        <v>37</v>
      </c>
      <c r="E9" s="8">
        <v>7002011508</v>
      </c>
      <c r="F9" s="8" t="s">
        <v>43</v>
      </c>
      <c r="G9" s="24">
        <v>100</v>
      </c>
      <c r="H9" s="8" t="s">
        <v>42</v>
      </c>
      <c r="I9" s="8" t="s">
        <v>41</v>
      </c>
      <c r="J9" s="23">
        <v>6828</v>
      </c>
      <c r="K9" s="23">
        <v>7364</v>
      </c>
      <c r="L9" s="23">
        <v>7883</v>
      </c>
      <c r="M9" s="23">
        <v>9000</v>
      </c>
      <c r="N9" s="37" t="s">
        <v>36</v>
      </c>
      <c r="O9" s="38"/>
      <c r="P9" s="38"/>
      <c r="Q9" s="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1" t="e">
        <f t="shared" si="2"/>
        <v>#VALUE!</v>
      </c>
      <c r="AF9" s="11" t="e">
        <f t="shared" si="0"/>
        <v>#DIV/0!</v>
      </c>
      <c r="AG9" s="11" t="e">
        <f t="shared" si="0"/>
        <v>#DIV/0!</v>
      </c>
      <c r="AH9" s="11" t="e">
        <f t="shared" si="0"/>
        <v>#DIV/0!</v>
      </c>
      <c r="AI9" s="11" t="e">
        <f t="shared" si="3"/>
        <v>#DIV/0!</v>
      </c>
      <c r="AJ9" s="11" t="e">
        <f t="shared" si="1"/>
        <v>#DIV/0!</v>
      </c>
      <c r="AK9" s="11" t="e">
        <f t="shared" si="1"/>
        <v>#DIV/0!</v>
      </c>
      <c r="AL9" s="11" t="e">
        <f t="shared" si="1"/>
        <v>#DIV/0!</v>
      </c>
    </row>
    <row r="10" spans="2:38" s="3" customFormat="1" ht="110.25" customHeight="1">
      <c r="B10" s="8">
        <v>4</v>
      </c>
      <c r="C10" s="22" t="s">
        <v>28</v>
      </c>
      <c r="D10" s="8" t="s">
        <v>38</v>
      </c>
      <c r="E10" s="8">
        <v>7002011522</v>
      </c>
      <c r="F10" s="8" t="s">
        <v>44</v>
      </c>
      <c r="G10" s="24">
        <v>100</v>
      </c>
      <c r="H10" s="8" t="s">
        <v>42</v>
      </c>
      <c r="I10" s="8" t="s">
        <v>41</v>
      </c>
      <c r="J10" s="23">
        <v>6521</v>
      </c>
      <c r="K10" s="23">
        <v>5664</v>
      </c>
      <c r="L10" s="23">
        <v>6385</v>
      </c>
      <c r="M10" s="23">
        <v>6385</v>
      </c>
      <c r="N10" s="37" t="s">
        <v>36</v>
      </c>
      <c r="O10" s="38"/>
      <c r="P10" s="38"/>
      <c r="Q10" s="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1" t="e">
        <f t="shared" si="2"/>
        <v>#VALUE!</v>
      </c>
      <c r="AF10" s="11" t="e">
        <f t="shared" si="0"/>
        <v>#DIV/0!</v>
      </c>
      <c r="AG10" s="11" t="e">
        <f t="shared" si="0"/>
        <v>#DIV/0!</v>
      </c>
      <c r="AH10" s="11" t="e">
        <f t="shared" si="0"/>
        <v>#DIV/0!</v>
      </c>
      <c r="AI10" s="11" t="e">
        <f t="shared" si="3"/>
        <v>#DIV/0!</v>
      </c>
      <c r="AJ10" s="11" t="e">
        <f t="shared" si="1"/>
        <v>#DIV/0!</v>
      </c>
      <c r="AK10" s="11" t="e">
        <f t="shared" si="1"/>
        <v>#DIV/0!</v>
      </c>
      <c r="AL10" s="11" t="e">
        <f t="shared" si="1"/>
        <v>#DIV/0!</v>
      </c>
    </row>
    <row r="11" spans="2:38" s="2" customFormat="1" ht="126" customHeight="1">
      <c r="B11" s="27">
        <v>5</v>
      </c>
      <c r="C11" s="22" t="s">
        <v>28</v>
      </c>
      <c r="D11" s="26" t="s">
        <v>39</v>
      </c>
      <c r="E11" s="27">
        <v>7002011530</v>
      </c>
      <c r="F11" s="8" t="s">
        <v>45</v>
      </c>
      <c r="G11" s="24">
        <v>100</v>
      </c>
      <c r="H11" s="26" t="s">
        <v>42</v>
      </c>
      <c r="I11" s="8" t="s">
        <v>40</v>
      </c>
      <c r="J11" s="15">
        <v>2854</v>
      </c>
      <c r="K11" s="15">
        <v>3669</v>
      </c>
      <c r="L11" s="15">
        <v>3379</v>
      </c>
      <c r="M11" s="15">
        <v>3400</v>
      </c>
      <c r="N11" s="37" t="s">
        <v>36</v>
      </c>
      <c r="O11" s="38"/>
      <c r="P11" s="38"/>
      <c r="Q11" s="39"/>
      <c r="R11" s="16"/>
      <c r="S11" s="17"/>
      <c r="T11" s="17"/>
      <c r="U11" s="17"/>
      <c r="V11" s="17"/>
      <c r="W11" s="17"/>
      <c r="X11" s="17"/>
      <c r="Y11" s="17"/>
      <c r="Z11" s="17"/>
      <c r="AA11" s="12"/>
      <c r="AB11" s="12"/>
      <c r="AC11" s="12"/>
      <c r="AD11" s="12"/>
      <c r="AE11" s="11" t="e">
        <f t="shared" si="2"/>
        <v>#VALUE!</v>
      </c>
      <c r="AF11" s="11" t="e">
        <f t="shared" si="0"/>
        <v>#DIV/0!</v>
      </c>
      <c r="AG11" s="11" t="e">
        <f t="shared" si="0"/>
        <v>#DIV/0!</v>
      </c>
      <c r="AH11" s="11" t="e">
        <f t="shared" si="0"/>
        <v>#DIV/0!</v>
      </c>
      <c r="AI11" s="11" t="e">
        <f t="shared" si="3"/>
        <v>#DIV/0!</v>
      </c>
      <c r="AJ11" s="11" t="e">
        <f t="shared" si="1"/>
        <v>#DIV/0!</v>
      </c>
      <c r="AK11" s="11" t="e">
        <f t="shared" si="1"/>
        <v>#DIV/0!</v>
      </c>
      <c r="AL11" s="11" t="e">
        <f t="shared" si="1"/>
        <v>#DIV/0!</v>
      </c>
    </row>
    <row r="12" spans="2:38" s="2" customFormat="1" ht="15.75">
      <c r="B12" s="12"/>
      <c r="C12" s="13"/>
      <c r="D12" s="12"/>
      <c r="E12" s="12"/>
      <c r="F12" s="12"/>
      <c r="G12" s="12"/>
      <c r="H12" s="12"/>
      <c r="I12" s="14"/>
      <c r="J12" s="15"/>
      <c r="K12" s="18"/>
      <c r="L12" s="18"/>
      <c r="M12" s="18"/>
      <c r="N12" s="15"/>
      <c r="O12" s="17"/>
      <c r="P12" s="17"/>
      <c r="Q12" s="17"/>
      <c r="R12" s="19"/>
      <c r="S12" s="15"/>
      <c r="T12" s="15"/>
      <c r="U12" s="15"/>
      <c r="V12" s="15"/>
      <c r="W12" s="15"/>
      <c r="X12" s="17"/>
      <c r="Y12" s="17"/>
      <c r="Z12" s="17"/>
      <c r="AA12" s="12"/>
      <c r="AB12" s="12"/>
      <c r="AC12" s="12"/>
      <c r="AD12" s="12"/>
      <c r="AE12" s="11" t="e">
        <f t="shared" si="2"/>
        <v>#DIV/0!</v>
      </c>
      <c r="AF12" s="11" t="e">
        <f t="shared" si="0"/>
        <v>#DIV/0!</v>
      </c>
      <c r="AG12" s="11" t="e">
        <f t="shared" si="0"/>
        <v>#DIV/0!</v>
      </c>
      <c r="AH12" s="11" t="e">
        <f t="shared" si="0"/>
        <v>#DIV/0!</v>
      </c>
      <c r="AI12" s="11" t="e">
        <f t="shared" si="3"/>
        <v>#DIV/0!</v>
      </c>
      <c r="AJ12" s="11" t="e">
        <f t="shared" si="1"/>
        <v>#DIV/0!</v>
      </c>
      <c r="AK12" s="11" t="e">
        <f t="shared" si="1"/>
        <v>#DIV/0!</v>
      </c>
      <c r="AL12" s="11" t="e">
        <f t="shared" si="1"/>
        <v>#DIV/0!</v>
      </c>
    </row>
    <row r="13" spans="2:38" s="2" customFormat="1" ht="15.75">
      <c r="B13" s="12"/>
      <c r="C13" s="13"/>
      <c r="D13" s="12"/>
      <c r="E13" s="12"/>
      <c r="F13" s="12"/>
      <c r="G13" s="12"/>
      <c r="H13" s="12"/>
      <c r="I13" s="14"/>
      <c r="J13" s="17"/>
      <c r="K13" s="17"/>
      <c r="L13" s="17"/>
      <c r="M13" s="17"/>
      <c r="N13" s="15"/>
      <c r="O13" s="15"/>
      <c r="P13" s="15"/>
      <c r="Q13" s="15"/>
      <c r="R13" s="19"/>
      <c r="S13" s="17"/>
      <c r="T13" s="17"/>
      <c r="U13" s="17"/>
      <c r="V13" s="17"/>
      <c r="W13" s="17"/>
      <c r="X13" s="17"/>
      <c r="Y13" s="17"/>
      <c r="Z13" s="17"/>
      <c r="AA13" s="12"/>
      <c r="AB13" s="12"/>
      <c r="AC13" s="12"/>
      <c r="AD13" s="12"/>
      <c r="AE13" s="11" t="e">
        <f t="shared" si="2"/>
        <v>#DIV/0!</v>
      </c>
      <c r="AF13" s="11" t="e">
        <f t="shared" si="0"/>
        <v>#DIV/0!</v>
      </c>
      <c r="AG13" s="11" t="e">
        <f t="shared" si="0"/>
        <v>#DIV/0!</v>
      </c>
      <c r="AH13" s="11" t="e">
        <f t="shared" si="0"/>
        <v>#DIV/0!</v>
      </c>
      <c r="AI13" s="11" t="e">
        <f t="shared" si="3"/>
        <v>#DIV/0!</v>
      </c>
      <c r="AJ13" s="11" t="e">
        <f t="shared" si="1"/>
        <v>#DIV/0!</v>
      </c>
      <c r="AK13" s="11" t="e">
        <f>U13/Y13</f>
        <v>#DIV/0!</v>
      </c>
      <c r="AL13" s="11" t="e">
        <f t="shared" si="1"/>
        <v>#DIV/0!</v>
      </c>
    </row>
    <row r="14" spans="2:38" ht="15.7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2:38" ht="15.75">
      <c r="B15" s="36" t="s">
        <v>20</v>
      </c>
      <c r="C15" s="30"/>
      <c r="D15" s="30"/>
      <c r="E15" s="30"/>
      <c r="F15" s="30"/>
      <c r="G15" s="30"/>
      <c r="H15" s="30"/>
      <c r="I15" s="3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2:38" ht="15" customHeight="1">
      <c r="B16" s="29" t="s">
        <v>23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2:38" ht="15.75" customHeight="1">
      <c r="B17" s="29" t="s">
        <v>24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2:38" ht="15" customHeight="1">
      <c r="B18" s="29" t="s">
        <v>25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ht="15.75">
      <c r="B19" s="4" t="s">
        <v>47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2:38" ht="15.75">
      <c r="B20" s="4" t="s">
        <v>46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2:38" ht="15.7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2:38" ht="15.7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2:38" ht="15.7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ht="15.7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2:38" ht="15.7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</sheetData>
  <mergeCells count="34">
    <mergeCell ref="F4:F6"/>
    <mergeCell ref="N8:Q8"/>
    <mergeCell ref="N9:Q9"/>
    <mergeCell ref="B18:Q18"/>
    <mergeCell ref="B4:B6"/>
    <mergeCell ref="E4:E6"/>
    <mergeCell ref="N10:Q10"/>
    <mergeCell ref="N11:Q11"/>
    <mergeCell ref="AA5:AC5"/>
    <mergeCell ref="AE5:AG5"/>
    <mergeCell ref="AI5:AK5"/>
    <mergeCell ref="W4:Z4"/>
    <mergeCell ref="H4:H6"/>
    <mergeCell ref="J5:L5"/>
    <mergeCell ref="N5:P5"/>
    <mergeCell ref="R5:R6"/>
    <mergeCell ref="S5:U5"/>
    <mergeCell ref="W5:Y5"/>
    <mergeCell ref="AI1:AL1"/>
    <mergeCell ref="B17:U17"/>
    <mergeCell ref="R1:V1"/>
    <mergeCell ref="C4:C6"/>
    <mergeCell ref="D4:D6"/>
    <mergeCell ref="I4:I6"/>
    <mergeCell ref="J4:M4"/>
    <mergeCell ref="N4:Q4"/>
    <mergeCell ref="R4:V4"/>
    <mergeCell ref="G4:G6"/>
    <mergeCell ref="B15:I15"/>
    <mergeCell ref="B16:Q16"/>
    <mergeCell ref="AA4:AD4"/>
    <mergeCell ref="N7:Q7"/>
    <mergeCell ref="AE4:AH4"/>
    <mergeCell ref="AI4:AL4"/>
  </mergeCells>
  <pageMargins left="0.70866141732283472" right="0.70866141732283472" top="0.32" bottom="0.27" header="0.31496062992125984" footer="0.31496062992125984"/>
  <pageSetup paperSize="9" scale="26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 ХС</vt:lpstr>
      <vt:lpstr>'мониторинг ХС'!Заголовки_для_печати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Власова</dc:creator>
  <cp:lastModifiedBy>Тихонова Екатерина Игоревна</cp:lastModifiedBy>
  <cp:lastPrinted>2021-07-23T09:43:15Z</cp:lastPrinted>
  <dcterms:created xsi:type="dcterms:W3CDTF">2017-12-01T04:52:09Z</dcterms:created>
  <dcterms:modified xsi:type="dcterms:W3CDTF">2024-10-31T07:06:13Z</dcterms:modified>
</cp:coreProperties>
</file>